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wcurtain/Desktop/marketing/Pricelists for Marcin/"/>
    </mc:Choice>
  </mc:AlternateContent>
  <xr:revisionPtr revIDLastSave="0" documentId="13_ncr:1_{DDEA4CA2-68DA-DA4D-89E9-8E09780C418E}" xr6:coauthVersionLast="47" xr6:coauthVersionMax="47" xr10:uidLastSave="{00000000-0000-0000-0000-000000000000}"/>
  <bookViews>
    <workbookView xWindow="52400" yWindow="1360" windowWidth="18440" windowHeight="20980" xr2:uid="{00000000-000D-0000-FFFF-FFFF00000000}"/>
  </bookViews>
  <sheets>
    <sheet name="Phonics" sheetId="1" r:id="rId1"/>
  </sheets>
  <definedNames>
    <definedName name="_xlnm.Print_Area" localSheetId="0">Phonics!$A$1:$G$61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9" i="1" l="1"/>
  <c r="G57" i="1"/>
  <c r="G53" i="1"/>
  <c r="G49" i="1"/>
  <c r="G46" i="1"/>
  <c r="G43" i="1"/>
  <c r="G41" i="1"/>
  <c r="G38" i="1"/>
  <c r="G32" i="1"/>
  <c r="G30" i="1"/>
  <c r="G35" i="1"/>
  <c r="G27" i="1"/>
  <c r="G24" i="1"/>
  <c r="G21" i="1"/>
  <c r="G19" i="1"/>
  <c r="G16" i="1"/>
  <c r="G14" i="1"/>
  <c r="G13" i="1"/>
  <c r="G12" i="1"/>
  <c r="G11" i="1"/>
  <c r="G10" i="1"/>
  <c r="G9" i="1"/>
  <c r="G8" i="1"/>
  <c r="G7" i="1"/>
  <c r="G6" i="1"/>
  <c r="G5" i="1"/>
  <c r="G4" i="1"/>
  <c r="G3" i="1"/>
  <c r="G62" i="1" l="1"/>
</calcChain>
</file>

<file path=xl/sharedStrings.xml><?xml version="1.0" encoding="utf-8"?>
<sst xmlns="http://schemas.openxmlformats.org/spreadsheetml/2006/main" count="135" uniqueCount="84">
  <si>
    <t>School</t>
  </si>
  <si>
    <t>Contact Name</t>
  </si>
  <si>
    <t>Department</t>
  </si>
  <si>
    <t>Street Address</t>
  </si>
  <si>
    <t>Suburb</t>
  </si>
  <si>
    <t>State</t>
  </si>
  <si>
    <t>Invoice Address</t>
  </si>
  <si>
    <t>Date</t>
  </si>
  <si>
    <t>Total</t>
  </si>
  <si>
    <t>Post Code</t>
  </si>
  <si>
    <t>School Account  #</t>
  </si>
  <si>
    <t>Quote #</t>
  </si>
  <si>
    <t>Educational Consultant</t>
  </si>
  <si>
    <t>Description</t>
  </si>
  <si>
    <t>QTY</t>
  </si>
  <si>
    <t>ISBN/Product Code</t>
  </si>
  <si>
    <t>1 x Alphabet Cards. 1 x Big Book Of Rhymes</t>
  </si>
  <si>
    <t>Module</t>
  </si>
  <si>
    <t>Unit</t>
  </si>
  <si>
    <t>U1</t>
  </si>
  <si>
    <t xml:space="preserve">M1 </t>
  </si>
  <si>
    <t>U2</t>
  </si>
  <si>
    <t>U3</t>
  </si>
  <si>
    <t>U1-3</t>
  </si>
  <si>
    <t xml:space="preserve">M2 </t>
  </si>
  <si>
    <t>U4</t>
  </si>
  <si>
    <t>U5</t>
  </si>
  <si>
    <t>U4-5</t>
  </si>
  <si>
    <t>M3</t>
  </si>
  <si>
    <t xml:space="preserve">M3 </t>
  </si>
  <si>
    <t>U7</t>
  </si>
  <si>
    <t>U6-7</t>
  </si>
  <si>
    <t>Module Packs</t>
  </si>
  <si>
    <t>1 x Teacher Resource Book. 1 x Alphabet cards. 1 x Big Book Of Rhymes</t>
  </si>
  <si>
    <t>M2</t>
  </si>
  <si>
    <t>Program Packs</t>
  </si>
  <si>
    <t>M1-3</t>
  </si>
  <si>
    <t>U1-7</t>
  </si>
  <si>
    <t>3 x Teacher Resource Books.</t>
  </si>
  <si>
    <t xml:space="preserve">Total </t>
  </si>
  <si>
    <t>+ P&amp;H</t>
  </si>
  <si>
    <t xml:space="preserve">1 x Teacher Resource Book. </t>
  </si>
  <si>
    <t>U6</t>
  </si>
  <si>
    <t>Price incl.GST</t>
  </si>
  <si>
    <t>FSTLphonics.com.au</t>
  </si>
  <si>
    <t>Student Decodable Book Pack Unit 1/2/3 - 30 titles x 1 copy each</t>
  </si>
  <si>
    <t>Student Decodable Book Pack Unit 1/2/3 - 30 titles x 6 copies each</t>
  </si>
  <si>
    <t>Student Decodable Book Pack Unit 4/5 - 20 titles x 1 copy each</t>
  </si>
  <si>
    <t>Student Decodable Book PackUnit  4/5 - 20 titles x 6 copies each</t>
  </si>
  <si>
    <t>Student Decodable Book Pack Unit 4/5 - 20 titles x 6 copies each</t>
  </si>
  <si>
    <t>Student Decodable Book Pack Unit 6/7 - 20 titles x 1 copy each</t>
  </si>
  <si>
    <t>Student Decodable Book Pack Unit 6/7 - 20 titles x 6 copies each</t>
  </si>
  <si>
    <t>Student Decodable Book Pack Unit  1-7 - 70 titles x 1 copy each</t>
  </si>
  <si>
    <t>Student Decodable Book Pack Unit 1-7 - 70 titles x 6 copies each</t>
  </si>
  <si>
    <t>Student Decodable Book Pack Unit 1-7 - 70 titles x 1 copy each</t>
  </si>
  <si>
    <t>Flying Start to Literacy: Phonics -  Module 1 Teacher Resource Book</t>
  </si>
  <si>
    <t>Flying Start to Literacy: Phonics -  Module 1 Alphabet Cards</t>
  </si>
  <si>
    <t>Flying Start to Literacy: Phonics -  Big Book of Rhymes</t>
  </si>
  <si>
    <t xml:space="preserve">Flying Start to Literacy: Phonics -  Module 2 Teacher Resource Book </t>
  </si>
  <si>
    <t xml:space="preserve">Flying Start to Literacy: Phonics -  Module 3 Teacher Resource Book  </t>
  </si>
  <si>
    <r>
      <t xml:space="preserve">Flying Start to Literacy: Phonics -  Student Decodable Book Module 1 Unit 1 - </t>
    </r>
    <r>
      <rPr>
        <sz val="12"/>
        <color theme="1"/>
        <rFont val="Calibri"/>
        <family val="2"/>
        <scheme val="minor"/>
      </rPr>
      <t>10 titles x 1 copy each</t>
    </r>
  </si>
  <si>
    <r>
      <t xml:space="preserve">Flying Start to Literacy: Phonics -  Student Decodable Book Module 1 Unit 2  - </t>
    </r>
    <r>
      <rPr>
        <sz val="12"/>
        <color theme="1"/>
        <rFont val="Calibri"/>
        <family val="2"/>
        <scheme val="minor"/>
      </rPr>
      <t>10 titles x 1 copy each</t>
    </r>
  </si>
  <si>
    <r>
      <t>Flying Start to Literacy: Phonics -  Student Decodable Book Module 1 Unit 3 -</t>
    </r>
    <r>
      <rPr>
        <sz val="12"/>
        <color theme="1"/>
        <rFont val="Calibri"/>
        <family val="2"/>
        <scheme val="minor"/>
      </rPr>
      <t xml:space="preserve"> 10 titles x 1 copy each</t>
    </r>
  </si>
  <si>
    <r>
      <t xml:space="preserve">Flying Start to Literacy: Phonics -  Student Decodable Book Module 2 Unit 4- </t>
    </r>
    <r>
      <rPr>
        <sz val="12"/>
        <color theme="1"/>
        <rFont val="Calibri"/>
        <family val="2"/>
        <scheme val="minor"/>
      </rPr>
      <t>10 titles x 1 copy each</t>
    </r>
  </si>
  <si>
    <r>
      <t xml:space="preserve">Flying Start to Literacy: Phonics -  Student Decodable Book Module 2 Unit 5 - </t>
    </r>
    <r>
      <rPr>
        <sz val="12"/>
        <color theme="1"/>
        <rFont val="Calibri"/>
        <family val="2"/>
        <scheme val="minor"/>
      </rPr>
      <t>10 titles x 1 copy each</t>
    </r>
  </si>
  <si>
    <r>
      <t xml:space="preserve">Flying Start to Literacy: Phonics -  Student Decodable Book Module 3 Unit 6- </t>
    </r>
    <r>
      <rPr>
        <sz val="12"/>
        <color theme="1"/>
        <rFont val="Calibri"/>
        <family val="2"/>
        <scheme val="minor"/>
      </rPr>
      <t>10 titles x 1 copy each</t>
    </r>
  </si>
  <si>
    <r>
      <t xml:space="preserve">Flying Start to Literacy: Phonics -  Student Decodable Book Module 3 Unit 7 - </t>
    </r>
    <r>
      <rPr>
        <sz val="12"/>
        <color theme="1"/>
        <rFont val="Calibri"/>
        <family val="2"/>
        <scheme val="minor"/>
      </rPr>
      <t>10 titles x 1 copy each</t>
    </r>
  </si>
  <si>
    <t xml:space="preserve">Flying Start to Literacy: Phonics -  Module 1 Complete Singles Pack </t>
  </si>
  <si>
    <t xml:space="preserve">Flying Start to Literacy: Phonics -  Module 1 Student Book Singles Pack </t>
  </si>
  <si>
    <t xml:space="preserve">Flying Start to Literacy: Phonics -  Module 1 Student Book Classroom Pack </t>
  </si>
  <si>
    <t xml:space="preserve">Flying Start to Literacy: Phonics -  Module 2 Complete Singles Pack </t>
  </si>
  <si>
    <t xml:space="preserve">Flying Start to Literacy: Phonics -  Module 2 Student Book Singles Pack </t>
  </si>
  <si>
    <t xml:space="preserve">Flying Start to Literacy: Phonics -  Module 2 Complete Classroom Pack  </t>
  </si>
  <si>
    <t xml:space="preserve">Flying Start to Literacy: Phonics -  Module 2 Student Book Classroom Pack </t>
  </si>
  <si>
    <t xml:space="preserve">Flying Start to Literacy: Phonics -  Module 3 Complete Singles Pack </t>
  </si>
  <si>
    <t xml:space="preserve">Flying Start to Literacy: Phonics -  Module 3 Student Book Singles Pack </t>
  </si>
  <si>
    <t xml:space="preserve">Flying Start to Literacy: Phonics -  Module 3 Complete Classroom Pack  </t>
  </si>
  <si>
    <t xml:space="preserve">Flying Start to Literacy: Phonics -  Module 3 Student Book Classroom Pack </t>
  </si>
  <si>
    <t>Flying Start to Literacy: Phonics -  Program Pack</t>
  </si>
  <si>
    <t>Flying Start to Literacy: Phonics -  Program Classroom Pack</t>
  </si>
  <si>
    <t>Flying Start to Literacy: Phonics -  Program Student Book Pack</t>
  </si>
  <si>
    <t>Flying Start to Literacy: Phonics -  Program Student Book Classroom Pack</t>
  </si>
  <si>
    <t xml:space="preserve">Flying Start to Literacy: Phonics -  Module 1 Complete Classroom Pack  </t>
  </si>
  <si>
    <t>OUPNZ1125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</si>
</sst>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8">
    <font>
      <sz val="12"/>
      <color theme="1"/>
      <name val="Calibri"/>
      <family val="2"/>
      <scheme val="minor"/>
    </font>
    <font>
      <sz val="10"/>
      <color theme="1"/>
      <name val="Calibri (Body)_x0000_"/>
    </font>
    <font>
      <b/>
      <sz val="10"/>
      <color theme="1"/>
      <name val="Calibri (Body)_x0000_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Border="0"/>
    <xf numFmtId="44" fontId="4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5" fillId="4" borderId="1" xfId="0" applyFont="1" applyFill="1" applyBorder="1"/>
    <xf numFmtId="8" fontId="5" fillId="4" borderId="1" xfId="0" applyNumberFormat="1" applyFont="1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8" fontId="0" fillId="0" borderId="1" xfId="0" applyNumberFormat="1" applyBorder="1"/>
    <xf numFmtId="0" fontId="0" fillId="0" borderId="1" xfId="0" applyBorder="1"/>
    <xf numFmtId="0" fontId="3" fillId="2" borderId="2" xfId="0" applyFont="1" applyFill="1" applyBorder="1" applyAlignment="1">
      <alignment horizontal="left"/>
    </xf>
    <xf numFmtId="44" fontId="0" fillId="0" borderId="1" xfId="2" applyFont="1" applyFill="1" applyBorder="1"/>
    <xf numFmtId="44" fontId="0" fillId="0" borderId="1" xfId="2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38" fontId="6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8" fontId="3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5" fillId="3" borderId="1" xfId="0" applyFont="1" applyFill="1" applyBorder="1"/>
    <xf numFmtId="0" fontId="0" fillId="3" borderId="1" xfId="0" applyFill="1" applyBorder="1" applyAlignment="1">
      <alignment horizontal="center"/>
    </xf>
    <xf numFmtId="44" fontId="0" fillId="3" borderId="1" xfId="2" applyFont="1" applyFill="1" applyBorder="1"/>
    <xf numFmtId="0" fontId="3" fillId="2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8" fontId="3" fillId="4" borderId="1" xfId="0" applyNumberFormat="1" applyFont="1" applyFill="1" applyBorder="1" applyAlignment="1">
      <alignment horizontal="center"/>
    </xf>
    <xf numFmtId="8" fontId="0" fillId="3" borderId="1" xfId="0" applyNumberFormat="1" applyFill="1" applyBorder="1"/>
    <xf numFmtId="44" fontId="1" fillId="0" borderId="0" xfId="2" applyFont="1"/>
    <xf numFmtId="164" fontId="0" fillId="3" borderId="1" xfId="0" applyNumberFormat="1" applyFill="1" applyBorder="1"/>
    <xf numFmtId="164" fontId="0" fillId="0" borderId="1" xfId="0" applyNumberFormat="1" applyBorder="1"/>
    <xf numFmtId="49" fontId="0" fillId="0" borderId="0" xfId="0" applyNumberFormat="1"/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5" xfId="0" applyNumberFormat="1" applyBorder="1"/>
    <xf numFmtId="0" fontId="0" fillId="0" borderId="9" xfId="0" applyBorder="1"/>
    <xf numFmtId="0" fontId="0" fillId="3" borderId="9" xfId="0" applyFill="1" applyBorder="1"/>
    <xf numFmtId="0" fontId="3" fillId="4" borderId="10" xfId="0" applyFont="1" applyFill="1" applyBorder="1" applyAlignment="1">
      <alignment horizontal="left"/>
    </xf>
    <xf numFmtId="1" fontId="0" fillId="0" borderId="6" xfId="0" applyNumberForma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8" fontId="3" fillId="5" borderId="1" xfId="0" applyNumberFormat="1" applyFont="1" applyFill="1" applyBorder="1" applyAlignment="1">
      <alignment horizontal="center"/>
    </xf>
    <xf numFmtId="0" fontId="0" fillId="5" borderId="1" xfId="0" applyFill="1" applyBorder="1"/>
    <xf numFmtId="0" fontId="5" fillId="5" borderId="1" xfId="0" applyFont="1" applyFill="1" applyBorder="1"/>
    <xf numFmtId="8" fontId="5" fillId="5" borderId="1" xfId="0" applyNumberFormat="1" applyFont="1" applyFill="1" applyBorder="1"/>
    <xf numFmtId="44" fontId="0" fillId="3" borderId="7" xfId="2" applyFont="1" applyFill="1" applyBorder="1"/>
    <xf numFmtId="44" fontId="0" fillId="0" borderId="8" xfId="2" applyFont="1" applyFill="1" applyBorder="1"/>
    <xf numFmtId="44" fontId="0" fillId="0" borderId="6" xfId="2" applyFont="1" applyFill="1" applyBorder="1"/>
    <xf numFmtId="44" fontId="7" fillId="3" borderId="11" xfId="0" applyNumberFormat="1" applyFont="1" applyFill="1" applyBorder="1"/>
    <xf numFmtId="1" fontId="5" fillId="0" borderId="0" xfId="0" applyNumberFormat="1" applyFont="1" applyAlignment="1">
      <alignment horizontal="center" vertical="center"/>
    </xf>
  </cellXfs>
  <cellStyles count="3">
    <cellStyle name="Currency" xfId="2" builtinId="4"/>
    <cellStyle name="Normal" xfId="0" builtinId="0"/>
    <cellStyle name="Style 1" xfId="1" xr:uid="{00000000-0005-0000-0000-000005000000}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2281702</xdr:colOff>
      <xdr:row>0</xdr:row>
      <xdr:rowOff>119804</xdr:rowOff>
    </xdr:from>
    <xdr:ext cx="3479799" cy="593111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72C58C-A6CF-A446-8545-618FAA78E8B5}"/>
            </a:ext>
          </a:extLst>
        </xdr:cNvPr>
        <xdr:cNvSpPr txBox="1"/>
      </xdr:nvSpPr>
      <xdr:spPr>
        <a:xfrm>
          <a:off x="4807746" y="119804"/>
          <a:ext cx="3479799" cy="593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sz="1600" b="1"/>
            <a:t>Phonics - Decodable</a:t>
          </a:r>
          <a:r>
            <a:rPr lang="en-US" sz="1600" b="1" baseline="0"/>
            <a:t> Books</a:t>
          </a:r>
          <a:endParaRPr lang="en-US" sz="1600" b="1"/>
        </a:p>
        <a:p>
          <a:pPr algn="l"/>
          <a:r>
            <a:rPr lang="en-US" sz="1600" b="1"/>
            <a:t>Price List order form 2026 </a:t>
          </a:r>
        </a:p>
      </xdr:txBody>
    </xdr:sp>
    <xdr:clientData/>
  </xdr:oneCellAnchor>
  <xdr:twoCellAnchor>
    <xdr:from>
      <xdr:col>0</xdr:col>
      <xdr:colOff>0</xdr:colOff>
      <xdr:row>95</xdr:row>
      <xdr:rowOff>163792</xdr:rowOff>
    </xdr:from>
    <xdr:to>
      <xdr:col>7</xdr:col>
      <xdr:colOff>0</xdr:colOff>
      <xdr:row>98</xdr:row>
      <xdr:rowOff>96049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911F751-5C0A-8A43-A004-AF19C07BDAE0}"/>
            </a:ext>
          </a:extLst>
        </xdr:cNvPr>
        <xdr:cNvSpPr txBox="1"/>
      </xdr:nvSpPr>
      <xdr:spPr>
        <a:xfrm>
          <a:off x="0" y="28946901"/>
          <a:ext cx="7363866" cy="4765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/>
            <a:t>All prices are recommended $NZD retail prices inclusive of GST and subject to change without notice.</a:t>
          </a:r>
          <a:r>
            <a:rPr lang="en-US" sz="800" baseline="0"/>
            <a:t> </a:t>
          </a:r>
          <a:r>
            <a:rPr lang="en-US" sz="800"/>
            <a:t>All information and prices are correct at time of printing.</a:t>
          </a:r>
          <a:r>
            <a:rPr lang="en-US" sz="800" baseline="0"/>
            <a:t> </a:t>
          </a:r>
        </a:p>
        <a:p>
          <a:pPr algn="ctr"/>
          <a:r>
            <a:rPr lang="en-US" sz="800"/>
            <a:t>Prices valid for New Zealand only.</a:t>
          </a:r>
          <a:r>
            <a:rPr lang="en-US" sz="800" baseline="0"/>
            <a:t> </a:t>
          </a:r>
        </a:p>
        <a:p>
          <a:pPr algn="ctr"/>
          <a:r>
            <a:rPr lang="en-US" sz="800"/>
            <a:t>© 2026 EC Licensing Pty Ltd</a:t>
          </a:r>
        </a:p>
      </xdr:txBody>
    </xdr:sp>
    <xdr:clientData/>
  </xdr:twoCellAnchor>
  <xdr:twoCellAnchor editAs="oneCell">
    <xdr:from>
      <xdr:col>0</xdr:col>
      <xdr:colOff>68056</xdr:colOff>
      <xdr:row>81</xdr:row>
      <xdr:rowOff>58612</xdr:rowOff>
    </xdr:from>
    <xdr:to>
      <xdr:col>1</xdr:col>
      <xdr:colOff>174288</xdr:colOff>
      <xdr:row>85</xdr:row>
      <xdr:rowOff>55720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47205F2-6D67-6349-B828-56D6A6927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56" y="98027206"/>
          <a:ext cx="1468512" cy="722913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120661</xdr:colOff>
      <xdr:row>86</xdr:row>
      <xdr:rowOff>147449</xdr:rowOff>
    </xdr:from>
    <xdr:to>
      <xdr:col>7</xdr:col>
      <xdr:colOff>0</xdr:colOff>
      <xdr:row>95</xdr:row>
      <xdr:rowOff>153515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9D2EC2C-AA87-E04B-97EC-C2B7B3533BEF}"/>
            </a:ext>
          </a:extLst>
        </xdr:cNvPr>
        <xdr:cNvSpPr txBox="1"/>
      </xdr:nvSpPr>
      <xdr:spPr>
        <a:xfrm>
          <a:off x="7838353" y="18304262"/>
          <a:ext cx="1833185" cy="14574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 b="1" u="sng">
              <a:solidFill>
                <a:schemeClr val="tx1"/>
              </a:solidFill>
            </a:rPr>
            <a:t>Distributed by:</a:t>
          </a:r>
        </a:p>
        <a:p>
          <a:pPr marL="0" indent="0" algn="r"/>
          <a:r>
            <a:rPr lang="en-AU" sz="1000">
              <a:solidFill>
                <a:schemeClr val="dk1"/>
              </a:solidFill>
              <a:latin typeface="+mn-lt"/>
              <a:ea typeface="+mn-ea"/>
              <a:cs typeface="+mn-cs"/>
            </a:rPr>
            <a:t>Quaderno</a:t>
          </a:r>
        </a:p>
        <a:p>
          <a:pPr marL="0" indent="0" algn="r"/>
          <a:r>
            <a:rPr lang="en-AU" sz="1000">
              <a:solidFill>
                <a:schemeClr val="dk1"/>
              </a:solidFill>
              <a:latin typeface="+mn-lt"/>
              <a:ea typeface="+mn-ea"/>
              <a:cs typeface="+mn-cs"/>
            </a:rPr>
            <a:t>Jane Huston</a:t>
          </a:r>
        </a:p>
        <a:p>
          <a:pPr marL="0" indent="0" algn="r"/>
          <a:r>
            <a:rPr lang="en-AU" sz="1000">
              <a:solidFill>
                <a:schemeClr val="dk1"/>
              </a:solidFill>
              <a:latin typeface="+mn-lt"/>
              <a:ea typeface="+mn-ea"/>
              <a:cs typeface="+mn-cs"/>
            </a:rPr>
            <a:t>PO Box 68827, Victoria St West, </a:t>
          </a:r>
        </a:p>
        <a:p>
          <a:pPr marL="0" indent="0" algn="r"/>
          <a:r>
            <a:rPr lang="en-AU" sz="1000">
              <a:solidFill>
                <a:schemeClr val="dk1"/>
              </a:solidFill>
              <a:latin typeface="+mn-lt"/>
              <a:ea typeface="+mn-ea"/>
              <a:cs typeface="+mn-cs"/>
            </a:rPr>
            <a:t>Auckland 1142</a:t>
          </a:r>
        </a:p>
        <a:p>
          <a:pPr marL="0" indent="0" algn="r"/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Ph: 021 585 975 or 0800 782 337</a:t>
          </a:r>
        </a:p>
        <a:p>
          <a:pPr marL="0" indent="0" algn="r"/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jane@quaderno.co.nz </a:t>
          </a:r>
        </a:p>
        <a:p>
          <a:pPr marL="0" indent="0" algn="r"/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www.quaderno.co.nz</a:t>
          </a:r>
          <a:endParaRPr lang="en-US" sz="1000"/>
        </a:p>
      </xdr:txBody>
    </xdr:sp>
    <xdr:clientData/>
  </xdr:twoCellAnchor>
  <xdr:twoCellAnchor>
    <xdr:from>
      <xdr:col>0</xdr:col>
      <xdr:colOff>1</xdr:colOff>
      <xdr:row>63</xdr:row>
      <xdr:rowOff>66845</xdr:rowOff>
    </xdr:from>
    <xdr:to>
      <xdr:col>7</xdr:col>
      <xdr:colOff>0</xdr:colOff>
      <xdr:row>67</xdr:row>
      <xdr:rowOff>11543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F364426-645F-0843-8633-D4E53D629478}"/>
            </a:ext>
          </a:extLst>
        </xdr:cNvPr>
        <xdr:cNvSpPr txBox="1"/>
      </xdr:nvSpPr>
      <xdr:spPr>
        <a:xfrm>
          <a:off x="1" y="13459572"/>
          <a:ext cx="9444181" cy="637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0"/>
            <a:t>To place your order, simply fill in the fields and over leaf, save to your</a:t>
          </a:r>
          <a:r>
            <a:rPr lang="en-US" sz="1000" b="0" baseline="0"/>
            <a:t> computer then send to Oxford University Press. </a:t>
          </a:r>
        </a:p>
        <a:p>
          <a:pPr algn="ctr"/>
          <a:r>
            <a:rPr lang="en-US" sz="1000" b="0" baseline="0"/>
            <a:t>Visit www.oup.com.au/help and attach completed order form.</a:t>
          </a:r>
        </a:p>
        <a:p>
          <a:pPr algn="ctr"/>
          <a:r>
            <a:rPr lang="en-US" sz="1000" b="0" baseline="0"/>
            <a:t>If you have any questions please ring Oxford Customer Support </a:t>
          </a:r>
          <a:r>
            <a:rPr lang="is-IS" sz="1000" b="0" baseline="0"/>
            <a:t>1300 650 616</a:t>
          </a:r>
        </a:p>
      </xdr:txBody>
    </xdr:sp>
    <xdr:clientData/>
  </xdr:twoCellAnchor>
  <xdr:twoCellAnchor editAs="oneCell">
    <xdr:from>
      <xdr:col>0</xdr:col>
      <xdr:colOff>0</xdr:colOff>
      <xdr:row>0</xdr:row>
      <xdr:rowOff>66964</xdr:rowOff>
    </xdr:from>
    <xdr:to>
      <xdr:col>1</xdr:col>
      <xdr:colOff>567944</xdr:colOff>
      <xdr:row>0</xdr:row>
      <xdr:rowOff>803564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9E5BE4-232E-AB2A-9A40-896FB46DF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964"/>
          <a:ext cx="1941853" cy="736600"/>
        </a:xfrm>
        <a:prstGeom prst="rect">
          <a:avLst/>
        </a:prstGeom>
      </xdr:spPr>
    </xdr:pic>
    <xdr:clientData/>
  </xdr:twoCellAnchor>
  <xdr:twoCellAnchor editAs="oneCell">
    <xdr:from>
      <xdr:col>5</xdr:col>
      <xdr:colOff>54052</xdr:colOff>
      <xdr:row>0</xdr:row>
      <xdr:rowOff>231075</xdr:rowOff>
    </xdr:from>
    <xdr:to>
      <xdr:col>6</xdr:col>
      <xdr:colOff>777692</xdr:colOff>
      <xdr:row>0</xdr:row>
      <xdr:rowOff>704945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A2A4FA-FF67-8744-AFFC-9F3E9E38F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71744" y="231075"/>
          <a:ext cx="1691038" cy="458630"/>
        </a:xfrm>
        <a:prstGeom prst="rect">
          <a:avLst/>
        </a:prstGeom>
      </xdr:spPr>
    </xdr:pic>
    <xdr:clientData/>
  </xdr:twoCellAnchor>
  <xdr:twoCellAnchor editAs="oneCell">
    <xdr:from>
      <xdr:col>5</xdr:col>
      <xdr:colOff>181429</xdr:colOff>
      <xdr:row>82</xdr:row>
      <xdr:rowOff>125604</xdr:rowOff>
    </xdr:from>
    <xdr:to>
      <xdr:col>6</xdr:col>
      <xdr:colOff>895544</xdr:colOff>
      <xdr:row>85</xdr:row>
      <xdr:rowOff>39948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6EB063-0162-E44D-B8EC-AFA79E671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99121" y="17556703"/>
          <a:ext cx="1691038" cy="4586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3</xdr:col>
      <xdr:colOff>452837</xdr:colOff>
      <xdr:row>94</xdr:row>
      <xdr:rowOff>169333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83ED33E-8BC8-1F4B-8109-1CC5F48F632B}"/>
            </a:ext>
          </a:extLst>
        </xdr:cNvPr>
        <xdr:cNvSpPr txBox="1"/>
      </xdr:nvSpPr>
      <xdr:spPr>
        <a:xfrm>
          <a:off x="0" y="17526000"/>
          <a:ext cx="2978726" cy="165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/>
            <a:t>Publisher:</a:t>
          </a:r>
        </a:p>
        <a:p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Regus Suite 2002 Level 19, </a:t>
          </a:r>
          <a:b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Como Centre,</a:t>
          </a:r>
        </a:p>
        <a:p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644 Chapel Street, </a:t>
          </a:r>
          <a:b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South Yarra, Victoria, 3141. Australia.</a:t>
          </a:r>
        </a:p>
        <a:p>
          <a:r>
            <a:rPr lang="en-US" sz="1000"/>
            <a:t>Ph: 03 </a:t>
          </a:r>
          <a:r>
            <a:rPr lang="is-IS" sz="1000"/>
            <a:t>9867 4880</a:t>
          </a:r>
          <a:endParaRPr lang="en-US" sz="1000"/>
        </a:p>
        <a:p>
          <a:r>
            <a:rPr lang="en-US" sz="1000"/>
            <a:t>enquiries@ecpublishing.com.au </a:t>
          </a:r>
        </a:p>
        <a:p>
          <a:r>
            <a:rPr lang="en-US" sz="1000"/>
            <a:t>www.ecpublishing.com.au</a:t>
          </a:r>
        </a:p>
        <a:p>
          <a:r>
            <a:rPr lang="en-US" sz="1000"/>
            <a:t>ABN: </a:t>
          </a:r>
          <a:r>
            <a:rPr lang="is-IS" sz="1000"/>
            <a:t>59 158 519978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96"/>
  <sheetViews>
    <sheetView tabSelected="1" zoomScale="90" zoomScaleNormal="90" zoomScalePageLayoutView="95" workbookViewId="0">
      <selection activeCell="A3" sqref="A3"/>
    </sheetView>
  </sheetViews>
  <sheetFormatPr baseColWidth="10" defaultColWidth="18.33203125" defaultRowHeight="14"/>
  <cols>
    <col min="1" max="1" width="18" style="12" customWidth="1"/>
    <col min="2" max="2" width="8.1640625" style="12" customWidth="1"/>
    <col min="3" max="3" width="7" style="12" customWidth="1"/>
    <col min="4" max="4" width="100.6640625" style="13" customWidth="1"/>
    <col min="5" max="5" width="8.1640625" style="14" customWidth="1"/>
    <col min="6" max="6" width="12.83203125" style="15" customWidth="1"/>
    <col min="7" max="7" width="12.83203125" style="16" customWidth="1"/>
    <col min="8" max="8" width="18.33203125" style="1"/>
    <col min="9" max="9" width="31.83203125" style="1" customWidth="1"/>
    <col min="10" max="10" width="74.83203125" style="1" customWidth="1"/>
    <col min="11" max="16384" width="18.33203125" style="1"/>
  </cols>
  <sheetData>
    <row r="1" spans="1:7" ht="73" customHeight="1"/>
    <row r="2" spans="1:7" ht="16" customHeight="1">
      <c r="A2" s="22" t="s">
        <v>15</v>
      </c>
      <c r="B2" s="29" t="s">
        <v>17</v>
      </c>
      <c r="C2" s="29" t="s">
        <v>18</v>
      </c>
      <c r="D2" s="9" t="s">
        <v>13</v>
      </c>
      <c r="E2" s="23" t="s">
        <v>14</v>
      </c>
      <c r="F2" s="24" t="s">
        <v>43</v>
      </c>
      <c r="G2" s="24" t="s">
        <v>8</v>
      </c>
    </row>
    <row r="3" spans="1:7" ht="16" customHeight="1">
      <c r="A3" s="45">
        <v>9781038537348</v>
      </c>
      <c r="B3" s="42" t="s">
        <v>20</v>
      </c>
      <c r="C3" s="8" t="s">
        <v>19</v>
      </c>
      <c r="D3" s="6" t="s">
        <v>60</v>
      </c>
      <c r="E3" s="8"/>
      <c r="F3" s="10">
        <v>85</v>
      </c>
      <c r="G3" s="39">
        <f>SUM(E3*F3)</f>
        <v>0</v>
      </c>
    </row>
    <row r="4" spans="1:7" ht="16" customHeight="1">
      <c r="A4" s="45">
        <v>9781038537355</v>
      </c>
      <c r="B4" s="42" t="s">
        <v>20</v>
      </c>
      <c r="C4" s="8" t="s">
        <v>21</v>
      </c>
      <c r="D4" s="6" t="s">
        <v>61</v>
      </c>
      <c r="E4" s="5"/>
      <c r="F4" s="10">
        <v>85</v>
      </c>
      <c r="G4" s="39">
        <f t="shared" ref="G4:G14" si="0">SUM(E4*F4)</f>
        <v>0</v>
      </c>
    </row>
    <row r="5" spans="1:7" ht="16" customHeight="1">
      <c r="A5" s="45">
        <v>9781038537362</v>
      </c>
      <c r="B5" s="42" t="s">
        <v>20</v>
      </c>
      <c r="C5" s="8" t="s">
        <v>22</v>
      </c>
      <c r="D5" s="6" t="s">
        <v>62</v>
      </c>
      <c r="E5" s="8"/>
      <c r="F5" s="10">
        <v>85</v>
      </c>
      <c r="G5" s="39">
        <f t="shared" si="0"/>
        <v>0</v>
      </c>
    </row>
    <row r="6" spans="1:7" ht="16" customHeight="1">
      <c r="A6" s="45">
        <v>9781038536518</v>
      </c>
      <c r="B6" s="42" t="s">
        <v>20</v>
      </c>
      <c r="C6" s="8" t="s">
        <v>23</v>
      </c>
      <c r="D6" s="6" t="s">
        <v>55</v>
      </c>
      <c r="E6" s="5"/>
      <c r="F6" s="10">
        <v>54.95</v>
      </c>
      <c r="G6" s="39">
        <f t="shared" si="0"/>
        <v>0</v>
      </c>
    </row>
    <row r="7" spans="1:7" ht="16" customHeight="1">
      <c r="A7" s="46">
        <v>9781038536556</v>
      </c>
      <c r="B7" s="42" t="s">
        <v>20</v>
      </c>
      <c r="C7" s="8" t="s">
        <v>23</v>
      </c>
      <c r="D7" s="6" t="s">
        <v>56</v>
      </c>
      <c r="E7" s="5"/>
      <c r="F7" s="11">
        <v>29.95</v>
      </c>
      <c r="G7" s="39">
        <f t="shared" si="0"/>
        <v>0</v>
      </c>
    </row>
    <row r="8" spans="1:7" ht="16" customHeight="1">
      <c r="A8" s="45">
        <v>9781038536549</v>
      </c>
      <c r="B8" s="42" t="s">
        <v>20</v>
      </c>
      <c r="C8" s="8" t="s">
        <v>23</v>
      </c>
      <c r="D8" s="6" t="s">
        <v>57</v>
      </c>
      <c r="E8" s="5"/>
      <c r="F8" s="11">
        <v>39.950000000000003</v>
      </c>
      <c r="G8" s="39">
        <f t="shared" si="0"/>
        <v>0</v>
      </c>
    </row>
    <row r="9" spans="1:7" ht="16" customHeight="1">
      <c r="A9" s="47">
        <v>9781038537379</v>
      </c>
      <c r="B9" s="43" t="s">
        <v>24</v>
      </c>
      <c r="C9" s="25" t="s">
        <v>25</v>
      </c>
      <c r="D9" s="26" t="s">
        <v>63</v>
      </c>
      <c r="E9" s="25"/>
      <c r="F9" s="28">
        <v>85</v>
      </c>
      <c r="G9" s="40">
        <f t="shared" si="0"/>
        <v>0</v>
      </c>
    </row>
    <row r="10" spans="1:7" ht="16" customHeight="1">
      <c r="A10" s="47">
        <v>9781038537386</v>
      </c>
      <c r="B10" s="43" t="s">
        <v>24</v>
      </c>
      <c r="C10" s="25" t="s">
        <v>26</v>
      </c>
      <c r="D10" s="26" t="s">
        <v>64</v>
      </c>
      <c r="E10" s="27"/>
      <c r="F10" s="28">
        <v>85</v>
      </c>
      <c r="G10" s="40">
        <f t="shared" si="0"/>
        <v>0</v>
      </c>
    </row>
    <row r="11" spans="1:7" ht="16" customHeight="1">
      <c r="A11" s="47">
        <v>9781038536525</v>
      </c>
      <c r="B11" s="43" t="s">
        <v>24</v>
      </c>
      <c r="C11" s="25" t="s">
        <v>27</v>
      </c>
      <c r="D11" s="26" t="s">
        <v>58</v>
      </c>
      <c r="E11" s="27"/>
      <c r="F11" s="61">
        <v>54.95</v>
      </c>
      <c r="G11" s="40">
        <f t="shared" si="0"/>
        <v>0</v>
      </c>
    </row>
    <row r="12" spans="1:7" ht="16" customHeight="1">
      <c r="A12" s="45">
        <v>9781038537393</v>
      </c>
      <c r="B12" s="42" t="s">
        <v>28</v>
      </c>
      <c r="C12" s="8" t="s">
        <v>42</v>
      </c>
      <c r="D12" s="6" t="s">
        <v>65</v>
      </c>
      <c r="E12" s="8"/>
      <c r="F12" s="63">
        <v>85</v>
      </c>
      <c r="G12" s="39">
        <f t="shared" si="0"/>
        <v>0</v>
      </c>
    </row>
    <row r="13" spans="1:7" ht="16" customHeight="1">
      <c r="A13" s="45">
        <v>9781038537409</v>
      </c>
      <c r="B13" s="42" t="s">
        <v>28</v>
      </c>
      <c r="C13" s="8" t="s">
        <v>30</v>
      </c>
      <c r="D13" s="6" t="s">
        <v>66</v>
      </c>
      <c r="E13" s="5"/>
      <c r="F13" s="62">
        <v>85</v>
      </c>
      <c r="G13" s="39">
        <f t="shared" si="0"/>
        <v>0</v>
      </c>
    </row>
    <row r="14" spans="1:7" ht="16" customHeight="1">
      <c r="A14" s="45">
        <v>9781038536532</v>
      </c>
      <c r="B14" s="42" t="s">
        <v>29</v>
      </c>
      <c r="C14" s="8" t="s">
        <v>31</v>
      </c>
      <c r="D14" s="6" t="s">
        <v>59</v>
      </c>
      <c r="E14" s="5"/>
      <c r="F14" s="10">
        <v>54.95</v>
      </c>
      <c r="G14" s="39">
        <f t="shared" si="0"/>
        <v>0</v>
      </c>
    </row>
    <row r="15" spans="1:7" ht="16" customHeight="1">
      <c r="A15" s="44" t="s">
        <v>32</v>
      </c>
      <c r="B15" s="30"/>
      <c r="C15" s="30"/>
      <c r="D15" s="31"/>
      <c r="E15" s="32"/>
      <c r="F15" s="33"/>
      <c r="G15" s="33"/>
    </row>
    <row r="16" spans="1:7" ht="16" customHeight="1">
      <c r="A16" s="48">
        <v>9781038537416</v>
      </c>
      <c r="B16" s="25" t="s">
        <v>20</v>
      </c>
      <c r="C16" s="25" t="s">
        <v>23</v>
      </c>
      <c r="D16" s="26" t="s">
        <v>67</v>
      </c>
      <c r="E16" s="26"/>
      <c r="F16" s="34">
        <v>360.86</v>
      </c>
      <c r="G16" s="40">
        <f>SUM(E16*F16)</f>
        <v>0</v>
      </c>
    </row>
    <row r="17" spans="1:7" ht="16" customHeight="1">
      <c r="A17" s="48"/>
      <c r="B17" s="25"/>
      <c r="C17" s="25"/>
      <c r="D17" s="25" t="s">
        <v>45</v>
      </c>
      <c r="E17" s="25"/>
      <c r="F17" s="25"/>
      <c r="G17" s="25"/>
    </row>
    <row r="18" spans="1:7" ht="16" customHeight="1">
      <c r="A18" s="48"/>
      <c r="B18" s="25"/>
      <c r="C18" s="25"/>
      <c r="D18" s="25" t="s">
        <v>33</v>
      </c>
      <c r="E18" s="25"/>
      <c r="F18" s="25"/>
      <c r="G18" s="25"/>
    </row>
    <row r="19" spans="1:7" ht="16" customHeight="1">
      <c r="A19" s="49">
        <v>9781038537423</v>
      </c>
      <c r="B19" s="8" t="s">
        <v>20</v>
      </c>
      <c r="C19" s="8" t="s">
        <v>23</v>
      </c>
      <c r="D19" s="6" t="s">
        <v>68</v>
      </c>
      <c r="E19" s="6"/>
      <c r="F19" s="7">
        <v>242.25</v>
      </c>
      <c r="G19" s="39">
        <f>SUM(E19*F19)</f>
        <v>0</v>
      </c>
    </row>
    <row r="20" spans="1:7" ht="16" customHeight="1">
      <c r="A20" s="50"/>
      <c r="B20" s="8"/>
      <c r="C20" s="8"/>
      <c r="D20" s="8" t="s">
        <v>45</v>
      </c>
      <c r="E20" s="8"/>
      <c r="F20" s="8"/>
      <c r="G20" s="8"/>
    </row>
    <row r="21" spans="1:7" ht="16" customHeight="1">
      <c r="A21" s="51">
        <v>9781038537430</v>
      </c>
      <c r="B21" s="25" t="s">
        <v>20</v>
      </c>
      <c r="C21" s="25" t="s">
        <v>23</v>
      </c>
      <c r="D21" s="26" t="s">
        <v>82</v>
      </c>
      <c r="E21" s="26"/>
      <c r="F21" s="34">
        <v>1572.11</v>
      </c>
      <c r="G21" s="40">
        <f>SUM(E21*F21)</f>
        <v>0</v>
      </c>
    </row>
    <row r="22" spans="1:7" ht="16" customHeight="1">
      <c r="A22" s="48"/>
      <c r="B22" s="25"/>
      <c r="C22" s="25"/>
      <c r="D22" s="25" t="s">
        <v>46</v>
      </c>
      <c r="E22" s="25"/>
      <c r="F22" s="25"/>
      <c r="G22" s="25"/>
    </row>
    <row r="23" spans="1:7" ht="16" customHeight="1">
      <c r="A23" s="48"/>
      <c r="B23" s="25"/>
      <c r="C23" s="25"/>
      <c r="D23" s="25" t="s">
        <v>33</v>
      </c>
      <c r="E23" s="25"/>
      <c r="F23" s="25"/>
      <c r="G23" s="25"/>
    </row>
    <row r="24" spans="1:7" ht="16" customHeight="1">
      <c r="A24" s="49">
        <v>9781038537447</v>
      </c>
      <c r="B24" s="8" t="s">
        <v>20</v>
      </c>
      <c r="C24" s="8" t="s">
        <v>23</v>
      </c>
      <c r="D24" s="6" t="s">
        <v>69</v>
      </c>
      <c r="E24" s="6"/>
      <c r="F24" s="7">
        <v>1453.5</v>
      </c>
      <c r="G24" s="39">
        <f>SUM(E24*F24)</f>
        <v>0</v>
      </c>
    </row>
    <row r="25" spans="1:7" ht="16" customHeight="1">
      <c r="A25" s="50"/>
      <c r="B25" s="8"/>
      <c r="C25" s="8"/>
      <c r="D25" s="8" t="s">
        <v>46</v>
      </c>
      <c r="E25" s="8"/>
      <c r="F25" s="8"/>
      <c r="G25" s="8"/>
    </row>
    <row r="26" spans="1:7" ht="5" customHeight="1">
      <c r="A26" s="4"/>
      <c r="B26" s="4"/>
      <c r="C26" s="4"/>
      <c r="D26" s="2"/>
      <c r="E26" s="2"/>
      <c r="F26" s="3"/>
      <c r="G26" s="3"/>
    </row>
    <row r="27" spans="1:7" ht="16" customHeight="1">
      <c r="A27" s="51">
        <v>9781038537454</v>
      </c>
      <c r="B27" s="25" t="s">
        <v>34</v>
      </c>
      <c r="C27" s="25" t="s">
        <v>27</v>
      </c>
      <c r="D27" s="26" t="s">
        <v>70</v>
      </c>
      <c r="E27" s="26"/>
      <c r="F27" s="34">
        <v>213.7</v>
      </c>
      <c r="G27" s="40">
        <f>SUM(E27*F27)</f>
        <v>0</v>
      </c>
    </row>
    <row r="28" spans="1:7" ht="16" customHeight="1">
      <c r="A28" s="48"/>
      <c r="B28" s="25"/>
      <c r="C28" s="25"/>
      <c r="D28" s="25" t="s">
        <v>47</v>
      </c>
      <c r="E28" s="25"/>
      <c r="F28" s="25"/>
      <c r="G28" s="25"/>
    </row>
    <row r="29" spans="1:7" ht="16" customHeight="1">
      <c r="A29" s="48"/>
      <c r="B29" s="25"/>
      <c r="C29" s="25"/>
      <c r="D29" s="25" t="s">
        <v>41</v>
      </c>
      <c r="E29" s="25"/>
      <c r="F29" s="25"/>
      <c r="G29" s="25"/>
    </row>
    <row r="30" spans="1:7" ht="16" customHeight="1">
      <c r="A30" s="49">
        <v>9781038537461</v>
      </c>
      <c r="B30" s="8" t="s">
        <v>34</v>
      </c>
      <c r="C30" s="8" t="s">
        <v>27</v>
      </c>
      <c r="D30" s="6" t="s">
        <v>71</v>
      </c>
      <c r="E30" s="6"/>
      <c r="F30" s="7">
        <v>161.5</v>
      </c>
      <c r="G30" s="39">
        <f>SUM(E30*F30)</f>
        <v>0</v>
      </c>
    </row>
    <row r="31" spans="1:7" ht="16" customHeight="1">
      <c r="A31" s="50"/>
      <c r="B31" s="8"/>
      <c r="C31" s="8"/>
      <c r="D31" s="8" t="s">
        <v>47</v>
      </c>
      <c r="E31" s="8"/>
      <c r="F31" s="8"/>
      <c r="G31" s="8"/>
    </row>
    <row r="32" spans="1:7" ht="16" customHeight="1">
      <c r="A32" s="51">
        <v>9781038537478</v>
      </c>
      <c r="B32" s="25" t="s">
        <v>34</v>
      </c>
      <c r="C32" s="25" t="s">
        <v>27</v>
      </c>
      <c r="D32" s="26" t="s">
        <v>72</v>
      </c>
      <c r="E32" s="26"/>
      <c r="F32" s="34">
        <v>1021.2</v>
      </c>
      <c r="G32" s="64">
        <f>SUM(E32*F32)</f>
        <v>0</v>
      </c>
    </row>
    <row r="33" spans="1:7" ht="16" customHeight="1">
      <c r="A33" s="48"/>
      <c r="B33" s="25"/>
      <c r="C33" s="25"/>
      <c r="D33" s="25" t="s">
        <v>48</v>
      </c>
      <c r="E33" s="25"/>
      <c r="F33" s="25"/>
      <c r="G33" s="25"/>
    </row>
    <row r="34" spans="1:7" ht="16" customHeight="1">
      <c r="A34" s="48"/>
      <c r="B34" s="25"/>
      <c r="C34" s="25"/>
      <c r="D34" s="25" t="s">
        <v>41</v>
      </c>
      <c r="E34" s="25"/>
      <c r="F34" s="25"/>
      <c r="G34" s="25"/>
    </row>
    <row r="35" spans="1:7" ht="16" customHeight="1">
      <c r="A35" s="49">
        <v>9781038537485</v>
      </c>
      <c r="B35" s="8" t="s">
        <v>34</v>
      </c>
      <c r="C35" s="8" t="s">
        <v>27</v>
      </c>
      <c r="D35" s="6" t="s">
        <v>73</v>
      </c>
      <c r="E35" s="6"/>
      <c r="F35" s="7">
        <v>969</v>
      </c>
      <c r="G35" s="39">
        <f>SUM(E35*F35)</f>
        <v>0</v>
      </c>
    </row>
    <row r="36" spans="1:7" ht="16" customHeight="1">
      <c r="A36" s="50"/>
      <c r="B36" s="8"/>
      <c r="C36" s="8"/>
      <c r="D36" s="8" t="s">
        <v>49</v>
      </c>
      <c r="E36" s="8"/>
      <c r="F36" s="8"/>
      <c r="G36" s="8"/>
    </row>
    <row r="37" spans="1:7" ht="5" customHeight="1">
      <c r="A37" s="4"/>
      <c r="B37" s="4"/>
      <c r="C37" s="4"/>
      <c r="D37" s="2"/>
      <c r="E37" s="2"/>
      <c r="F37" s="3"/>
      <c r="G37" s="3"/>
    </row>
    <row r="38" spans="1:7" ht="16" customHeight="1">
      <c r="A38" s="51">
        <v>9781038537492</v>
      </c>
      <c r="B38" s="25" t="s">
        <v>28</v>
      </c>
      <c r="C38" s="25" t="s">
        <v>31</v>
      </c>
      <c r="D38" s="26" t="s">
        <v>74</v>
      </c>
      <c r="E38" s="26"/>
      <c r="F38" s="34">
        <v>213.7</v>
      </c>
      <c r="G38" s="64">
        <f>SUM(E38*F38)</f>
        <v>0</v>
      </c>
    </row>
    <row r="39" spans="1:7" ht="16" customHeight="1">
      <c r="A39" s="48"/>
      <c r="B39" s="25"/>
      <c r="C39" s="25"/>
      <c r="D39" s="25" t="s">
        <v>50</v>
      </c>
      <c r="E39" s="25"/>
      <c r="F39" s="25"/>
      <c r="G39" s="25"/>
    </row>
    <row r="40" spans="1:7" ht="16" customHeight="1">
      <c r="A40" s="48"/>
      <c r="B40" s="25"/>
      <c r="C40" s="25"/>
      <c r="D40" s="25" t="s">
        <v>41</v>
      </c>
      <c r="E40" s="25"/>
      <c r="F40" s="25"/>
      <c r="G40" s="25"/>
    </row>
    <row r="41" spans="1:7" ht="16" customHeight="1">
      <c r="A41" s="49">
        <v>9781038537508</v>
      </c>
      <c r="B41" s="8" t="s">
        <v>28</v>
      </c>
      <c r="C41" s="8" t="s">
        <v>31</v>
      </c>
      <c r="D41" s="6" t="s">
        <v>75</v>
      </c>
      <c r="E41" s="6"/>
      <c r="F41" s="7">
        <v>161.5</v>
      </c>
      <c r="G41" s="39">
        <f>SUM(E41*F41)</f>
        <v>0</v>
      </c>
    </row>
    <row r="42" spans="1:7" ht="16" customHeight="1">
      <c r="A42" s="50"/>
      <c r="B42" s="8"/>
      <c r="C42" s="8"/>
      <c r="D42" s="8" t="s">
        <v>50</v>
      </c>
      <c r="E42" s="8"/>
      <c r="F42" s="8"/>
      <c r="G42" s="8"/>
    </row>
    <row r="43" spans="1:7" ht="16" customHeight="1">
      <c r="A43" s="51">
        <v>9781038537515</v>
      </c>
      <c r="B43" s="25" t="s">
        <v>28</v>
      </c>
      <c r="C43" s="25" t="s">
        <v>31</v>
      </c>
      <c r="D43" s="26" t="s">
        <v>76</v>
      </c>
      <c r="E43" s="26"/>
      <c r="F43" s="34">
        <v>1021.2</v>
      </c>
      <c r="G43" s="64">
        <f>SUM(E43*F43)</f>
        <v>0</v>
      </c>
    </row>
    <row r="44" spans="1:7" ht="16" customHeight="1">
      <c r="A44" s="48"/>
      <c r="B44" s="25"/>
      <c r="C44" s="25"/>
      <c r="D44" s="25" t="s">
        <v>51</v>
      </c>
      <c r="E44" s="25"/>
      <c r="F44" s="25"/>
      <c r="G44" s="25"/>
    </row>
    <row r="45" spans="1:7" ht="16" customHeight="1">
      <c r="A45" s="48"/>
      <c r="B45" s="25"/>
      <c r="C45" s="25"/>
      <c r="D45" s="25" t="s">
        <v>41</v>
      </c>
      <c r="E45" s="25"/>
      <c r="F45" s="25"/>
      <c r="G45" s="25"/>
    </row>
    <row r="46" spans="1:7" ht="16" customHeight="1">
      <c r="A46" s="49">
        <v>9781038537522</v>
      </c>
      <c r="B46" s="8" t="s">
        <v>28</v>
      </c>
      <c r="C46" s="8" t="s">
        <v>31</v>
      </c>
      <c r="D46" s="6" t="s">
        <v>77</v>
      </c>
      <c r="E46" s="6"/>
      <c r="F46" s="7">
        <v>969</v>
      </c>
      <c r="G46" s="39">
        <f>SUM(E46*F46)</f>
        <v>0</v>
      </c>
    </row>
    <row r="47" spans="1:7" ht="16" customHeight="1">
      <c r="A47" s="50"/>
      <c r="B47" s="8"/>
      <c r="C47" s="8"/>
      <c r="D47" s="8" t="s">
        <v>51</v>
      </c>
      <c r="E47" s="8"/>
      <c r="F47" s="8"/>
      <c r="G47" s="8"/>
    </row>
    <row r="48" spans="1:7" ht="16" customHeight="1">
      <c r="A48" s="53" t="s">
        <v>35</v>
      </c>
      <c r="B48" s="54"/>
      <c r="C48" s="54"/>
      <c r="D48" s="55"/>
      <c r="E48" s="56"/>
      <c r="F48" s="57"/>
      <c r="G48" s="57"/>
    </row>
    <row r="49" spans="1:8" ht="16" customHeight="1">
      <c r="A49" s="47">
        <v>9781038537539</v>
      </c>
      <c r="B49" s="43" t="s">
        <v>36</v>
      </c>
      <c r="C49" s="25" t="s">
        <v>37</v>
      </c>
      <c r="D49" s="26" t="s">
        <v>78</v>
      </c>
      <c r="E49" s="26"/>
      <c r="F49" s="34">
        <v>788.26</v>
      </c>
      <c r="G49" s="64">
        <f>SUM(E49*F49)</f>
        <v>0</v>
      </c>
      <c r="H49" s="35"/>
    </row>
    <row r="50" spans="1:8" ht="16" customHeight="1">
      <c r="A50" s="47"/>
      <c r="B50" s="43"/>
      <c r="C50" s="25"/>
      <c r="D50" s="25" t="s">
        <v>52</v>
      </c>
      <c r="E50" s="25"/>
      <c r="F50" s="25"/>
      <c r="G50" s="25"/>
      <c r="H50" s="35"/>
    </row>
    <row r="51" spans="1:8" ht="16" customHeight="1">
      <c r="A51" s="47"/>
      <c r="B51" s="43"/>
      <c r="C51" s="25"/>
      <c r="D51" s="25" t="s">
        <v>38</v>
      </c>
      <c r="E51" s="25"/>
      <c r="F51" s="25"/>
      <c r="G51" s="25"/>
      <c r="H51" s="35"/>
    </row>
    <row r="52" spans="1:8" ht="16" customHeight="1">
      <c r="A52" s="47"/>
      <c r="B52" s="43"/>
      <c r="C52" s="25"/>
      <c r="D52" s="25" t="s">
        <v>16</v>
      </c>
      <c r="E52" s="25"/>
      <c r="F52" s="25"/>
      <c r="G52" s="25"/>
      <c r="H52" s="35"/>
    </row>
    <row r="53" spans="1:8" ht="16" customHeight="1">
      <c r="A53" s="45">
        <v>9781038537546</v>
      </c>
      <c r="B53" s="42" t="s">
        <v>36</v>
      </c>
      <c r="C53" s="8" t="s">
        <v>37</v>
      </c>
      <c r="D53" s="6" t="s">
        <v>79</v>
      </c>
      <c r="E53" s="6"/>
      <c r="F53" s="7">
        <v>3614.51</v>
      </c>
      <c r="G53" s="39">
        <f>SUM(E53*F53)</f>
        <v>0</v>
      </c>
      <c r="H53" s="35"/>
    </row>
    <row r="54" spans="1:8" ht="16" customHeight="1">
      <c r="A54" s="45"/>
      <c r="B54" s="42"/>
      <c r="C54" s="8"/>
      <c r="D54" s="8" t="s">
        <v>53</v>
      </c>
      <c r="E54" s="8"/>
      <c r="F54" s="8"/>
      <c r="G54" s="8"/>
      <c r="H54" s="35"/>
    </row>
    <row r="55" spans="1:8" ht="16" customHeight="1">
      <c r="A55" s="45"/>
      <c r="B55" s="42"/>
      <c r="C55" s="8"/>
      <c r="D55" s="8" t="s">
        <v>38</v>
      </c>
      <c r="E55" s="8"/>
      <c r="F55" s="8"/>
      <c r="G55" s="8"/>
      <c r="H55" s="35"/>
    </row>
    <row r="56" spans="1:8" ht="16" customHeight="1">
      <c r="A56" s="45"/>
      <c r="B56" s="42"/>
      <c r="C56" s="8"/>
      <c r="D56" s="8" t="s">
        <v>16</v>
      </c>
      <c r="E56" s="8"/>
      <c r="F56" s="8"/>
      <c r="G56" s="8"/>
      <c r="H56" s="35"/>
    </row>
    <row r="57" spans="1:8" ht="16" customHeight="1">
      <c r="A57" s="47">
        <v>9781038537553</v>
      </c>
      <c r="B57" s="43" t="s">
        <v>36</v>
      </c>
      <c r="C57" s="25" t="s">
        <v>37</v>
      </c>
      <c r="D57" s="26" t="s">
        <v>80</v>
      </c>
      <c r="E57" s="25"/>
      <c r="F57" s="36">
        <v>565.25</v>
      </c>
      <c r="G57" s="64">
        <f>SUM(E57*F57)</f>
        <v>0</v>
      </c>
      <c r="H57" s="35"/>
    </row>
    <row r="58" spans="1:8" ht="16" customHeight="1">
      <c r="A58" s="47"/>
      <c r="B58" s="43"/>
      <c r="C58" s="25"/>
      <c r="D58" s="25" t="s">
        <v>54</v>
      </c>
      <c r="E58" s="25"/>
      <c r="F58" s="36"/>
      <c r="G58" s="25"/>
      <c r="H58" s="35"/>
    </row>
    <row r="59" spans="1:8" ht="16" customHeight="1">
      <c r="A59" s="45">
        <v>9781038537560</v>
      </c>
      <c r="B59" s="42" t="s">
        <v>36</v>
      </c>
      <c r="C59" s="8" t="s">
        <v>37</v>
      </c>
      <c r="D59" s="6" t="s">
        <v>81</v>
      </c>
      <c r="E59" s="8"/>
      <c r="F59" s="37">
        <v>3391.5</v>
      </c>
      <c r="G59" s="39">
        <f>SUM(E59*F59)</f>
        <v>0</v>
      </c>
    </row>
    <row r="60" spans="1:8" ht="16" customHeight="1">
      <c r="A60" s="52"/>
      <c r="B60" s="8"/>
      <c r="C60" s="8"/>
      <c r="D60" s="8" t="s">
        <v>53</v>
      </c>
      <c r="E60" s="8"/>
      <c r="F60" s="8"/>
      <c r="G60" s="8"/>
    </row>
    <row r="61" spans="1:8" ht="5" customHeight="1">
      <c r="A61" s="58"/>
      <c r="B61" s="58"/>
      <c r="C61" s="58"/>
      <c r="D61" s="59"/>
      <c r="E61" s="59"/>
      <c r="F61" s="60"/>
      <c r="G61" s="60"/>
    </row>
    <row r="62" spans="1:8" ht="16">
      <c r="A62"/>
      <c r="B62"/>
      <c r="C62"/>
      <c r="D62"/>
      <c r="E62"/>
      <c r="F62" t="s">
        <v>39</v>
      </c>
      <c r="G62" s="41">
        <f>SUM(G3:G59)</f>
        <v>0</v>
      </c>
    </row>
    <row r="63" spans="1:8" ht="16">
      <c r="A63"/>
      <c r="B63"/>
      <c r="C63"/>
      <c r="D63"/>
      <c r="E63"/>
      <c r="F63" s="38" t="s">
        <v>40</v>
      </c>
      <c r="G63"/>
    </row>
    <row r="69" spans="1:7" ht="18" customHeight="1">
      <c r="A69" s="17" t="s">
        <v>7</v>
      </c>
      <c r="B69" s="17"/>
      <c r="C69" s="17"/>
      <c r="D69" s="18"/>
      <c r="E69" s="19"/>
      <c r="F69" s="20"/>
      <c r="G69" s="21"/>
    </row>
    <row r="70" spans="1:7" ht="18" customHeight="1">
      <c r="A70" s="17" t="s">
        <v>0</v>
      </c>
      <c r="B70" s="17"/>
      <c r="C70" s="17"/>
      <c r="D70" s="18"/>
      <c r="E70" s="19"/>
      <c r="F70" s="20"/>
      <c r="G70" s="21"/>
    </row>
    <row r="71" spans="1:7" ht="18" customHeight="1">
      <c r="A71" s="17" t="s">
        <v>1</v>
      </c>
      <c r="B71" s="17"/>
      <c r="C71" s="17"/>
      <c r="D71" s="18"/>
      <c r="E71" s="19"/>
      <c r="F71" s="20"/>
      <c r="G71" s="21"/>
    </row>
    <row r="72" spans="1:7" ht="18" customHeight="1">
      <c r="A72" s="17" t="s">
        <v>2</v>
      </c>
      <c r="B72" s="17"/>
      <c r="C72" s="17"/>
      <c r="D72" s="18"/>
      <c r="E72" s="19"/>
      <c r="F72" s="20"/>
      <c r="G72" s="21"/>
    </row>
    <row r="73" spans="1:7" ht="18" customHeight="1">
      <c r="A73" s="17" t="s">
        <v>3</v>
      </c>
      <c r="B73" s="17"/>
      <c r="C73" s="17"/>
      <c r="D73" s="18"/>
      <c r="E73" s="19"/>
      <c r="F73" s="20"/>
      <c r="G73" s="21"/>
    </row>
    <row r="74" spans="1:7" ht="18" customHeight="1">
      <c r="A74" s="17" t="s">
        <v>4</v>
      </c>
      <c r="B74" s="17"/>
      <c r="C74" s="17"/>
      <c r="D74" s="18"/>
      <c r="E74" s="19"/>
      <c r="F74" s="20"/>
      <c r="G74" s="21"/>
    </row>
    <row r="75" spans="1:7" ht="18" customHeight="1">
      <c r="A75" s="17" t="s">
        <v>9</v>
      </c>
      <c r="B75" s="17"/>
      <c r="C75" s="17"/>
      <c r="D75" s="18"/>
      <c r="E75" s="19"/>
      <c r="F75" s="20"/>
      <c r="G75" s="21"/>
    </row>
    <row r="76" spans="1:7" ht="18" customHeight="1">
      <c r="A76" s="17" t="s">
        <v>5</v>
      </c>
      <c r="B76" s="17"/>
      <c r="C76" s="17"/>
      <c r="D76" s="18"/>
      <c r="E76" s="19"/>
      <c r="F76" s="20"/>
      <c r="G76" s="21"/>
    </row>
    <row r="77" spans="1:7" ht="18" customHeight="1">
      <c r="A77" s="17" t="s">
        <v>6</v>
      </c>
      <c r="B77" s="17"/>
      <c r="C77" s="17"/>
      <c r="D77" s="18"/>
      <c r="E77" s="19"/>
      <c r="F77" s="20"/>
      <c r="G77" s="21"/>
    </row>
    <row r="78" spans="1:7" ht="18" customHeight="1">
      <c r="A78" s="17" t="s">
        <v>10</v>
      </c>
      <c r="B78" s="17"/>
      <c r="C78" s="17"/>
      <c r="D78" s="18"/>
      <c r="E78" s="19"/>
      <c r="F78" s="20"/>
      <c r="G78" s="21"/>
    </row>
    <row r="79" spans="1:7" ht="18" customHeight="1">
      <c r="A79" s="17" t="s">
        <v>11</v>
      </c>
      <c r="B79" s="17"/>
      <c r="C79" s="17"/>
      <c r="D79" s="18"/>
      <c r="E79" s="19"/>
      <c r="F79" s="20"/>
      <c r="G79" s="21"/>
    </row>
    <row r="80" spans="1:7" ht="18" customHeight="1">
      <c r="A80" s="17" t="s">
        <v>12</v>
      </c>
      <c r="B80" s="17"/>
      <c r="C80" s="17"/>
      <c r="D80" s="18"/>
      <c r="E80" s="19"/>
      <c r="F80" s="20"/>
      <c r="G80" s="21"/>
    </row>
    <row r="94" spans="4:4" ht="16">
      <c r="D94" s="65" t="s">
        <v>44</v>
      </c>
    </row>
    <row r="96" spans="4:4">
      <c r="D96" s="12" t="s">
        <v>83</v>
      </c>
    </row>
  </sheetData>
  <pageMargins left="0.70866141732283472" right="0.70866141732283472" top="0.74803149606299213" bottom="0.74803149606299213" header="0.31496062992125984" footer="0.31496062992125984"/>
  <pageSetup paperSize="9" scale="66" fitToHeight="10" orientation="portrait" horizontalDpi="360" verticalDpi="360" r:id="rId1"/>
  <headerFooter>
    <oddFooter>&amp;L&amp;"System Font,Regular"&amp;10&amp;K000000OUPAUD090120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Phonics</vt:lpstr>
      <vt:lpstr>Phonics!Print_Area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Curtain</dc:creator>
  <cp:lastModifiedBy>Andrew Curtain</cp:lastModifiedBy>
  <cp:lastPrinted>2023-06-27T04:35:47Z</cp:lastPrinted>
  <dcterms:created xsi:type="dcterms:W3CDTF">2019-12-23T04:10:29Z</dcterms:created>
  <dcterms:modified xsi:type="dcterms:W3CDTF">2025-11-28T02:41:10Z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f61502-7731-4690-a118-333634878cc9_Enabled">
    <vt:lpwstr>true</vt:lpwstr>
  </property>
  <property fmtid="{D5CDD505-2E9C-101B-9397-08002B2CF9AE}" pid="3" name="MSIP_Label_89f61502-7731-4690-a118-333634878cc9_SetDate">
    <vt:lpwstr>2020-01-30T23:08:41Z</vt:lpwstr>
  </property>
  <property fmtid="{D5CDD505-2E9C-101B-9397-08002B2CF9AE}" pid="4" name="MSIP_Label_89f61502-7731-4690-a118-333634878cc9_Method">
    <vt:lpwstr>Standard</vt:lpwstr>
  </property>
  <property fmtid="{D5CDD505-2E9C-101B-9397-08002B2CF9AE}" pid="5" name="MSIP_Label_89f61502-7731-4690-a118-333634878cc9_Name">
    <vt:lpwstr>Internal</vt:lpwstr>
  </property>
  <property fmtid="{D5CDD505-2E9C-101B-9397-08002B2CF9AE}" pid="6" name="MSIP_Label_89f61502-7731-4690-a118-333634878cc9_SiteId">
    <vt:lpwstr>91761b62-4c45-43f5-9f0e-be8ad9b551ff</vt:lpwstr>
  </property>
  <property fmtid="{D5CDD505-2E9C-101B-9397-08002B2CF9AE}" pid="7" name="MSIP_Label_89f61502-7731-4690-a118-333634878cc9_ActionId">
    <vt:lpwstr>35d4ae61-04ab-415b-94f0-00002a024738</vt:lpwstr>
  </property>
  <property fmtid="{D5CDD505-2E9C-101B-9397-08002B2CF9AE}" pid="8" name="MSIP_Label_89f61502-7731-4690-a118-333634878cc9_ContentBits">
    <vt:lpwstr>0</vt:lpwstr>
  </property>
</Properties>
</file>